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<sst xmlns="http://schemas.openxmlformats.org/spreadsheetml/2006/main" count="66" uniqueCount="48">
  <si>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Titolo II - SPESE IN CONTO CAPITALE</t>
  </si>
  <si>
    <t>RISORSE</t>
  </si>
  <si>
    <t xml:space="preserve">Codice
Intervento </t>
  </si>
  <si>
    <t>INTERVENTO</t>
  </si>
  <si>
    <t>Importo</t>
  </si>
  <si>
    <t>risorse correnti
destinate agli 
investimenti</t>
  </si>
  <si>
    <t>Avanzo di
amministrazione</t>
  </si>
  <si>
    <t>Contributo c/c 
Stato-Regioni con
vincolo destinazione</t>
  </si>
  <si>
    <t>Codice
Risorsa</t>
  </si>
  <si>
    <t>Risorse concessioni
sanzioni edilizie</t>
  </si>
  <si>
    <t>Risorse sanzioni
codice stradale</t>
  </si>
  <si>
    <t>Risorse da alienazione
beni e dir. Patr.</t>
  </si>
  <si>
    <t>Mutui</t>
  </si>
  <si>
    <t>TOTALE</t>
  </si>
  <si>
    <t>Manutenzione straordinaria cimitero</t>
  </si>
  <si>
    <t>Fondi vincolati per opere a carattere religioso</t>
  </si>
  <si>
    <t>4.01.1630</t>
  </si>
  <si>
    <t xml:space="preserve">Totale risorse che finanziano
spese in conto capitale </t>
  </si>
  <si>
    <t>Ristrutturazione baite località Rovera</t>
  </si>
  <si>
    <t>Recupero sagrato della chiesa parrocchiale</t>
  </si>
  <si>
    <t>Altre entrate
Titolo IV e V</t>
  </si>
  <si>
    <t>2.10.05.01/8250</t>
  </si>
  <si>
    <t>2.01.08.07/10317</t>
  </si>
  <si>
    <t>2.09.01.01/8200</t>
  </si>
  <si>
    <t>2.08.01.01/9411</t>
  </si>
  <si>
    <t>2.09.01.01/8009</t>
  </si>
  <si>
    <t>4.05.1775</t>
  </si>
  <si>
    <t>Valorizzazione sistemazione viabilità locale 
(L.R. 25/2007)</t>
  </si>
  <si>
    <t>Realizzazione nuova palestra polivalente</t>
  </si>
  <si>
    <t>2.06.02.01/8980</t>
  </si>
  <si>
    <t>4.03.1719</t>
  </si>
  <si>
    <t>Impianto di teleriscaldamento con cogenerazione a biomassa in località Rovera</t>
  </si>
  <si>
    <t>2.07.01.01/9440</t>
  </si>
  <si>
    <t>Manutenzione e sistemazione straordinaria strade e parcheggi comunali</t>
  </si>
  <si>
    <t>2.09.01.01/8210</t>
  </si>
  <si>
    <t>Rifacimento scalinata chiesa parrocchiale</t>
  </si>
  <si>
    <t>opere di potenziamento del centro di raccolta
 intercomunale di Valleve e Foppolo</t>
  </si>
  <si>
    <t>QUADRO DIMOSTRATIVO DEL FINANZIAMENTO DELLE SPESE D'INVESTIMENTO anno 2013</t>
  </si>
  <si>
    <t xml:space="preserve">Rifacimento asfalto e sistema di videosorveglianza centro di raccolta </t>
  </si>
  <si>
    <t>2.09.01.01/8013</t>
  </si>
  <si>
    <t>2.09.01.01/8014</t>
  </si>
  <si>
    <t>2.09.01.01/8015</t>
  </si>
  <si>
    <t>4.04.1763</t>
  </si>
  <si>
    <t>2.07.01.01/9812</t>
  </si>
  <si>
    <t>Realizzazione cabinovia"Ronchi-Montebello"</t>
  </si>
  <si>
    <t>4.05.1912</t>
  </si>
  <si>
    <t>Progettazioni Varie</t>
  </si>
  <si>
    <t>2.07.01.06/8330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</si>
</sst>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  <numFmt numFmtId="172" formatCode="[$€-2]\ #,##0.00;[Red]\-[$€-2]\ #,##0.00"/>
    <numFmt numFmtId="173" formatCode="[$€-2]\ #,##0;[Red]\-[$€-2]\ #,##0"/>
    <numFmt numFmtId="174" formatCode="&quot;€&quot;\ #,##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170" fontId="0" fillId="0" borderId="1" xfId="15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170" fontId="0" fillId="0" borderId="1" xfId="15" applyFill="1" applyBorder="1" applyAlignment="1">
      <alignment/>
    </xf>
    <xf numFmtId="170" fontId="0" fillId="0" borderId="1" xfId="15" applyFont="1" applyFill="1" applyBorder="1" applyAlignment="1">
      <alignment/>
    </xf>
    <xf numFmtId="171" fontId="0" fillId="0" borderId="0" xfId="0" applyNumberFormat="1" applyAlignment="1">
      <alignment/>
    </xf>
    <xf numFmtId="174" fontId="0" fillId="0" borderId="1" xfId="0" applyNumberFormat="1" applyBorder="1" applyAlignment="1">
      <alignment/>
    </xf>
    <xf numFmtId="174" fontId="2" fillId="0" borderId="1" xfId="0" applyNumberFormat="1" applyFont="1" applyBorder="1" applyAlignment="1">
      <alignment wrapText="1"/>
    </xf>
    <xf numFmtId="174" fontId="0" fillId="0" borderId="1" xfId="15" applyNumberFormat="1" applyBorder="1" applyAlignment="1">
      <alignment/>
    </xf>
    <xf numFmtId="174" fontId="0" fillId="0" borderId="0" xfId="0" applyNumberFormat="1" applyAlignment="1">
      <alignment/>
    </xf>
    <xf numFmtId="49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170" fontId="0" fillId="0" borderId="0" xfId="15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17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workbookViewId="0" topLeftCell="A1">
      <pane xSplit="14940" topLeftCell="M1" activePane="topLeft" state="split"/>
      <selection pane="topLeft" activeCell="A19" sqref="A19"/>
      <selection pane="topRight" activeCell="O6" sqref="O6"/>
    </sheetView>
  </sheetViews>
  <sheetFormatPr defaultColWidth="9.140625" defaultRowHeight="12.75"/>
  <cols>
    <col min="1" max="1" width="14.28125" style="0" customWidth="1"/>
    <col min="2" max="2" width="35.7109375" style="0" customWidth="1"/>
    <col min="3" max="3" width="18.28125" style="0" bestFit="1" customWidth="1"/>
    <col min="4" max="5" width="12.8515625" style="0" bestFit="1" customWidth="1"/>
    <col min="6" max="6" width="9.7109375" style="0" customWidth="1"/>
    <col min="7" max="7" width="17.421875" style="0" customWidth="1"/>
    <col min="9" max="9" width="13.421875" style="0" bestFit="1" customWidth="1"/>
    <col min="13" max="13" width="15.57421875" style="0" bestFit="1" customWidth="1"/>
    <col min="15" max="15" width="14.57421875" style="0" bestFit="1" customWidth="1"/>
    <col min="17" max="17" width="15.140625" style="0" customWidth="1"/>
    <col min="18" max="18" width="1.421875" style="0" hidden="1" customWidth="1"/>
    <col min="19" max="19" width="9.140625" style="0" hidden="1" customWidth="1"/>
    <col min="20" max="20" width="14.421875" style="0" bestFit="1" customWidth="1"/>
  </cols>
  <sheetData>
    <row r="1" spans="1:19" ht="12.7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2.75">
      <c r="A2" s="36" t="s">
        <v>0</v>
      </c>
      <c r="B2" s="36"/>
      <c r="C2" s="36"/>
      <c r="D2" s="36" t="s">
        <v>1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7" s="1" customFormat="1" ht="34.5" customHeight="1">
      <c r="A3" s="35" t="s">
        <v>2</v>
      </c>
      <c r="B3" s="34" t="s">
        <v>3</v>
      </c>
      <c r="C3" s="34" t="s">
        <v>4</v>
      </c>
      <c r="D3" s="35" t="s">
        <v>5</v>
      </c>
      <c r="E3" s="35" t="s">
        <v>6</v>
      </c>
      <c r="F3" s="35" t="s">
        <v>7</v>
      </c>
      <c r="G3" s="34"/>
      <c r="H3" s="35" t="s">
        <v>9</v>
      </c>
      <c r="I3" s="34"/>
      <c r="J3" s="35" t="s">
        <v>10</v>
      </c>
      <c r="K3" s="34"/>
      <c r="L3" s="35" t="s">
        <v>11</v>
      </c>
      <c r="M3" s="34"/>
      <c r="N3" s="34" t="s">
        <v>12</v>
      </c>
      <c r="O3" s="34"/>
      <c r="P3" s="35" t="s">
        <v>20</v>
      </c>
      <c r="Q3" s="34"/>
    </row>
    <row r="4" spans="1:17" s="1" customFormat="1" ht="34.5" customHeight="1">
      <c r="A4" s="37"/>
      <c r="B4" s="37"/>
      <c r="C4" s="37"/>
      <c r="D4" s="37"/>
      <c r="E4" s="37"/>
      <c r="F4" s="2" t="s">
        <v>8</v>
      </c>
      <c r="G4" s="3" t="s">
        <v>4</v>
      </c>
      <c r="H4" s="2" t="s">
        <v>8</v>
      </c>
      <c r="I4" s="3" t="s">
        <v>4</v>
      </c>
      <c r="J4" s="2" t="s">
        <v>8</v>
      </c>
      <c r="K4" s="3" t="s">
        <v>4</v>
      </c>
      <c r="L4" s="2" t="s">
        <v>8</v>
      </c>
      <c r="M4" s="3" t="s">
        <v>4</v>
      </c>
      <c r="N4" s="2" t="s">
        <v>8</v>
      </c>
      <c r="O4" s="3" t="s">
        <v>4</v>
      </c>
      <c r="P4" s="2" t="s">
        <v>8</v>
      </c>
      <c r="Q4" s="3" t="s">
        <v>4</v>
      </c>
    </row>
    <row r="5" spans="1:17" ht="12.75">
      <c r="A5" s="23" t="s">
        <v>23</v>
      </c>
      <c r="B5" s="7" t="s">
        <v>18</v>
      </c>
      <c r="C5" s="5">
        <v>84400</v>
      </c>
      <c r="D5" s="5"/>
      <c r="E5" s="5"/>
      <c r="F5" s="29"/>
      <c r="G5" s="9"/>
      <c r="H5" s="6" t="s">
        <v>26</v>
      </c>
      <c r="I5" s="5">
        <v>84400</v>
      </c>
      <c r="J5" s="6"/>
      <c r="K5" s="5"/>
      <c r="L5" s="6"/>
      <c r="M5" s="5"/>
      <c r="N5" s="6"/>
      <c r="O5" s="5"/>
      <c r="P5" s="6"/>
      <c r="Q5" s="5"/>
    </row>
    <row r="6" spans="1:17" ht="36">
      <c r="A6" s="23" t="s">
        <v>34</v>
      </c>
      <c r="B6" s="22" t="s">
        <v>31</v>
      </c>
      <c r="C6" s="5">
        <v>3200000</v>
      </c>
      <c r="D6" s="5"/>
      <c r="E6" s="5"/>
      <c r="F6" s="28">
        <v>4051620</v>
      </c>
      <c r="G6" s="9">
        <v>3200000</v>
      </c>
      <c r="H6" s="6"/>
      <c r="I6" s="5"/>
      <c r="J6" s="6"/>
      <c r="K6" s="5"/>
      <c r="L6" s="6"/>
      <c r="M6" s="5"/>
      <c r="N6" s="6"/>
      <c r="O6" s="5"/>
      <c r="P6" s="6"/>
      <c r="Q6" s="5"/>
    </row>
    <row r="7" spans="1:17" ht="15" customHeight="1">
      <c r="A7" s="23"/>
      <c r="B7" s="7"/>
      <c r="C7" s="5"/>
      <c r="D7" s="5"/>
      <c r="E7" s="5"/>
      <c r="G7" s="9"/>
      <c r="H7" s="6"/>
      <c r="I7" s="5"/>
      <c r="J7" s="6"/>
      <c r="K7" s="5"/>
      <c r="L7" s="6"/>
      <c r="M7" s="5"/>
      <c r="N7" s="6"/>
      <c r="O7" s="5"/>
      <c r="P7" s="6"/>
      <c r="Q7" s="5"/>
    </row>
    <row r="8" spans="1:17" ht="13.5" customHeight="1">
      <c r="A8" s="23" t="s">
        <v>21</v>
      </c>
      <c r="B8" s="7" t="s">
        <v>14</v>
      </c>
      <c r="C8" s="5">
        <v>1549</v>
      </c>
      <c r="D8" s="5"/>
      <c r="E8" s="5"/>
      <c r="F8" s="6"/>
      <c r="G8" s="5"/>
      <c r="H8" s="6"/>
      <c r="I8" s="5"/>
      <c r="J8" s="6"/>
      <c r="K8" s="5"/>
      <c r="L8" s="6" t="s">
        <v>16</v>
      </c>
      <c r="M8" s="5">
        <v>1549</v>
      </c>
      <c r="N8" s="6"/>
      <c r="O8" s="5"/>
      <c r="P8" s="6"/>
      <c r="Q8" s="5"/>
    </row>
    <row r="9" spans="1:17" ht="24">
      <c r="A9" s="23" t="s">
        <v>22</v>
      </c>
      <c r="B9" s="7" t="s">
        <v>15</v>
      </c>
      <c r="C9" s="5">
        <v>1709</v>
      </c>
      <c r="D9" s="5"/>
      <c r="E9" s="5"/>
      <c r="F9" s="4"/>
      <c r="G9" s="4"/>
      <c r="H9" s="6" t="s">
        <v>26</v>
      </c>
      <c r="I9" s="5">
        <v>1709</v>
      </c>
      <c r="J9" s="6"/>
      <c r="K9" s="5"/>
      <c r="L9" s="6"/>
      <c r="M9" s="5"/>
      <c r="N9" s="6"/>
      <c r="O9" s="5"/>
      <c r="P9" s="6"/>
      <c r="Q9" s="5"/>
    </row>
    <row r="10" spans="1:17" ht="30.75" customHeight="1">
      <c r="A10" s="23" t="s">
        <v>29</v>
      </c>
      <c r="B10" s="7" t="s">
        <v>28</v>
      </c>
      <c r="C10" s="5">
        <v>3120000</v>
      </c>
      <c r="D10" s="5"/>
      <c r="E10" s="5"/>
      <c r="F10" s="15" t="s">
        <v>30</v>
      </c>
      <c r="G10" s="5">
        <v>3120000</v>
      </c>
      <c r="H10" s="6"/>
      <c r="I10" s="5"/>
      <c r="J10" s="6"/>
      <c r="K10" s="5"/>
      <c r="L10" s="6"/>
      <c r="M10" s="5"/>
      <c r="N10" s="6"/>
      <c r="O10" s="5"/>
      <c r="P10" s="6"/>
      <c r="Q10" s="5"/>
    </row>
    <row r="11" spans="1:17" ht="24">
      <c r="A11" s="24" t="s">
        <v>43</v>
      </c>
      <c r="B11" s="7" t="s">
        <v>44</v>
      </c>
      <c r="C11" s="8">
        <v>8800000</v>
      </c>
      <c r="D11" s="5"/>
      <c r="E11" s="5"/>
      <c r="F11" s="15"/>
      <c r="G11" s="5"/>
      <c r="H11" s="6"/>
      <c r="I11" s="5"/>
      <c r="J11" s="6"/>
      <c r="K11" s="5"/>
      <c r="L11" s="6"/>
      <c r="M11" s="5"/>
      <c r="N11" s="6"/>
      <c r="O11" s="5"/>
      <c r="P11" s="6" t="s">
        <v>45</v>
      </c>
      <c r="Q11" s="5">
        <v>8800000</v>
      </c>
    </row>
    <row r="12" spans="1:17" s="33" customFormat="1" ht="24">
      <c r="A12" s="24" t="s">
        <v>24</v>
      </c>
      <c r="B12" s="30" t="s">
        <v>27</v>
      </c>
      <c r="C12" s="8">
        <v>6000</v>
      </c>
      <c r="D12" s="8"/>
      <c r="E12" s="8"/>
      <c r="F12" s="31" t="s">
        <v>42</v>
      </c>
      <c r="G12" s="8">
        <v>6000</v>
      </c>
      <c r="H12" s="32"/>
      <c r="I12" s="8"/>
      <c r="J12" s="32"/>
      <c r="K12" s="8"/>
      <c r="L12" s="32"/>
      <c r="M12" s="8"/>
      <c r="N12" s="32"/>
      <c r="O12" s="8"/>
      <c r="P12" s="32"/>
      <c r="Q12" s="8"/>
    </row>
    <row r="13" spans="1:17" ht="27" customHeight="1">
      <c r="A13" s="24" t="s">
        <v>40</v>
      </c>
      <c r="B13" s="22" t="s">
        <v>36</v>
      </c>
      <c r="C13" s="8">
        <v>51667</v>
      </c>
      <c r="D13" s="5"/>
      <c r="E13" s="5"/>
      <c r="F13" s="15"/>
      <c r="G13" s="5"/>
      <c r="H13" s="6" t="s">
        <v>26</v>
      </c>
      <c r="I13" s="5">
        <v>51667</v>
      </c>
      <c r="J13" s="6"/>
      <c r="K13" s="5"/>
      <c r="L13" s="6"/>
      <c r="M13" s="5"/>
      <c r="N13" s="6"/>
      <c r="O13" s="5"/>
      <c r="P13" s="6"/>
      <c r="Q13" s="5"/>
    </row>
    <row r="14" spans="1:17" ht="12.75">
      <c r="A14" s="25"/>
      <c r="B14" s="7"/>
      <c r="C14" s="8"/>
      <c r="D14" s="5"/>
      <c r="E14" s="5"/>
      <c r="F14" s="15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</row>
    <row r="15" spans="1:17" ht="23.25" customHeight="1">
      <c r="A15" s="24" t="s">
        <v>25</v>
      </c>
      <c r="B15" s="7" t="s">
        <v>19</v>
      </c>
      <c r="C15" s="8">
        <v>23396</v>
      </c>
      <c r="D15" s="5"/>
      <c r="E15" s="5"/>
      <c r="F15" s="15"/>
      <c r="G15" s="8"/>
      <c r="H15" s="6" t="s">
        <v>26</v>
      </c>
      <c r="I15" s="5">
        <v>23396</v>
      </c>
      <c r="J15" s="6"/>
      <c r="K15" s="5"/>
      <c r="L15" s="6"/>
      <c r="M15" s="5"/>
      <c r="N15" s="6"/>
      <c r="O15" s="5"/>
      <c r="P15" s="6"/>
      <c r="Q15" s="5"/>
    </row>
    <row r="16" spans="1:17" ht="33" customHeight="1">
      <c r="A16" s="25" t="s">
        <v>32</v>
      </c>
      <c r="B16" s="7" t="s">
        <v>33</v>
      </c>
      <c r="C16" s="8">
        <v>44335</v>
      </c>
      <c r="D16" s="5"/>
      <c r="E16" s="5"/>
      <c r="F16" s="15"/>
      <c r="G16" s="8"/>
      <c r="H16" s="6" t="s">
        <v>26</v>
      </c>
      <c r="I16" s="5">
        <v>44335</v>
      </c>
      <c r="J16" s="6"/>
      <c r="K16" s="5"/>
      <c r="L16" s="6"/>
      <c r="M16" s="5"/>
      <c r="N16" s="6"/>
      <c r="O16" s="5"/>
      <c r="P16" s="6"/>
      <c r="Q16" s="5"/>
    </row>
    <row r="17" spans="1:17" ht="48.75" customHeight="1">
      <c r="A17" s="25" t="s">
        <v>39</v>
      </c>
      <c r="B17" s="7" t="s">
        <v>35</v>
      </c>
      <c r="C17" s="8">
        <v>22000</v>
      </c>
      <c r="D17" s="5"/>
      <c r="E17" s="5"/>
      <c r="F17" s="15"/>
      <c r="G17" s="5"/>
      <c r="H17" s="6" t="s">
        <v>26</v>
      </c>
      <c r="I17" s="5">
        <v>22000</v>
      </c>
      <c r="J17" s="6"/>
      <c r="K17" s="5"/>
      <c r="L17" s="6"/>
      <c r="M17" s="5"/>
      <c r="N17" s="6"/>
      <c r="O17" s="5"/>
      <c r="P17" s="6"/>
      <c r="Q17" s="5"/>
    </row>
    <row r="18" spans="1:17" ht="42.75" customHeight="1">
      <c r="A18" s="25" t="s">
        <v>41</v>
      </c>
      <c r="B18" s="7" t="s">
        <v>38</v>
      </c>
      <c r="C18" s="8">
        <v>10580</v>
      </c>
      <c r="D18" s="5"/>
      <c r="E18" s="5"/>
      <c r="F18" s="15"/>
      <c r="G18" s="5"/>
      <c r="H18" s="6" t="s">
        <v>26</v>
      </c>
      <c r="I18" s="5">
        <v>10580</v>
      </c>
      <c r="J18" s="6"/>
      <c r="K18" s="5"/>
      <c r="L18" s="6"/>
      <c r="M18" s="5"/>
      <c r="N18" s="6"/>
      <c r="O18" s="5"/>
      <c r="P18" s="6"/>
      <c r="Q18" s="5"/>
    </row>
    <row r="19" spans="1:17" ht="25.5" customHeight="1">
      <c r="A19" s="25" t="s">
        <v>47</v>
      </c>
      <c r="B19" s="7" t="s">
        <v>46</v>
      </c>
      <c r="C19" s="8">
        <v>45000</v>
      </c>
      <c r="D19" s="5"/>
      <c r="E19" s="5"/>
      <c r="F19" s="15"/>
      <c r="G19" s="5"/>
      <c r="H19" s="6" t="s">
        <v>26</v>
      </c>
      <c r="I19" s="5">
        <v>45000</v>
      </c>
      <c r="J19" s="6"/>
      <c r="K19" s="5"/>
      <c r="L19" s="6"/>
      <c r="M19" s="5"/>
      <c r="N19" s="6"/>
      <c r="O19" s="5"/>
      <c r="P19" s="6"/>
      <c r="Q19" s="5"/>
    </row>
    <row r="20" spans="1:17" s="33" customFormat="1" ht="25.5" customHeight="1">
      <c r="A20" s="25"/>
      <c r="B20" s="30"/>
      <c r="C20" s="8"/>
      <c r="D20" s="8"/>
      <c r="E20" s="8"/>
      <c r="F20" s="31"/>
      <c r="G20" s="8"/>
      <c r="H20" s="32"/>
      <c r="I20" s="8"/>
      <c r="J20" s="32"/>
      <c r="K20" s="8"/>
      <c r="M20" s="8"/>
      <c r="N20" s="32"/>
      <c r="O20" s="8"/>
      <c r="P20" s="32"/>
      <c r="Q20" s="8"/>
    </row>
    <row r="21" spans="1:20" s="14" customFormat="1" ht="12.75">
      <c r="A21" s="26"/>
      <c r="B21" s="12" t="s">
        <v>13</v>
      </c>
      <c r="C21" s="11">
        <f>SUM(C5:C20)</f>
        <v>15410636</v>
      </c>
      <c r="D21" s="13">
        <f>SUM(D5:D13)</f>
        <v>0</v>
      </c>
      <c r="E21" s="13">
        <f>SUM(E9:E20)</f>
        <v>0</v>
      </c>
      <c r="F21" s="13"/>
      <c r="G21" s="13">
        <f>SUM(G5:G18)</f>
        <v>6326000</v>
      </c>
      <c r="H21" s="13"/>
      <c r="I21" s="13">
        <f>SUM(I5:I19)</f>
        <v>283087</v>
      </c>
      <c r="J21" s="13"/>
      <c r="K21" s="13">
        <f>SUM(K5:K9)</f>
        <v>0</v>
      </c>
      <c r="L21" s="13"/>
      <c r="M21" s="13">
        <f>SUM(M6:M19)</f>
        <v>1549</v>
      </c>
      <c r="N21" s="13"/>
      <c r="O21" s="13">
        <f>SUM(O5:O11)</f>
        <v>0</v>
      </c>
      <c r="P21" s="13"/>
      <c r="Q21" s="13">
        <f>SUM(Q5:Q19)</f>
        <v>8800000</v>
      </c>
      <c r="T21" s="14">
        <f>SUM(D21:Q21)</f>
        <v>15410636</v>
      </c>
    </row>
    <row r="22" spans="1:17" ht="12.75">
      <c r="A22" s="27"/>
      <c r="D22" s="38" t="s">
        <v>17</v>
      </c>
      <c r="E22" s="39"/>
      <c r="F22" s="39"/>
      <c r="G22" s="42">
        <f>C21</f>
        <v>15410636</v>
      </c>
      <c r="Q22" s="10"/>
    </row>
    <row r="23" spans="1:17" ht="13.5" thickBot="1">
      <c r="A23" s="27"/>
      <c r="D23" s="40"/>
      <c r="E23" s="41"/>
      <c r="F23" s="41"/>
      <c r="G23" s="43"/>
      <c r="Q23" s="10"/>
    </row>
    <row r="24" spans="1:7" ht="13.5" thickTop="1">
      <c r="A24" s="27"/>
      <c r="G24" s="10"/>
    </row>
    <row r="25" ht="12.75">
      <c r="A25" s="27"/>
    </row>
    <row r="26" ht="12.75">
      <c r="A26" s="27"/>
    </row>
    <row r="27" ht="12.75">
      <c r="A27" s="27"/>
    </row>
    <row r="28" ht="12.75">
      <c r="A28" s="27"/>
    </row>
    <row r="29" spans="1:20" ht="12" customHeight="1">
      <c r="A29" s="16"/>
      <c r="B29" s="17"/>
      <c r="C29" s="18"/>
      <c r="D29" s="18"/>
      <c r="E29" s="18"/>
      <c r="F29" s="19"/>
      <c r="G29" s="18"/>
      <c r="H29" s="20"/>
      <c r="I29" s="18"/>
      <c r="J29" s="20"/>
      <c r="K29" s="18"/>
      <c r="L29" s="16"/>
      <c r="M29" s="16"/>
      <c r="N29" s="20"/>
      <c r="O29" s="18"/>
      <c r="P29" s="21"/>
      <c r="Q29" s="18"/>
      <c r="R29" s="16"/>
      <c r="S29" s="16"/>
      <c r="T29" s="16"/>
    </row>
  </sheetData>
  <mergeCells count="16">
    <mergeCell ref="D22:F23"/>
    <mergeCell ref="G22:G23"/>
    <mergeCell ref="J3:K3"/>
    <mergeCell ref="L3:M3"/>
    <mergeCell ref="F3:G3"/>
    <mergeCell ref="H3:I3"/>
    <mergeCell ref="N3:O3"/>
    <mergeCell ref="P3:Q3"/>
    <mergeCell ref="A1:S1"/>
    <mergeCell ref="A2:C2"/>
    <mergeCell ref="D2:S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Bererag</cp:lastModifiedBy>
  <cp:lastPrinted>2013-07-31T09:12:14Z</cp:lastPrinted>
  <dcterms:created xsi:type="dcterms:W3CDTF">2005-03-16T09:20:11Z</dcterms:created>
  <dcterms:modified xsi:type="dcterms:W3CDTF">2013-10-22T09:17:40Z</dcterms:modified>
  <cp:category/>
  <cp:version/>
  <cp:contentType/>
  <cp:contentStatus/>
</cp:coreProperties>
</file>